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 s="1"/>
  <c r="E5" i="1"/>
  <c r="E9" i="1" s="1"/>
  <c r="E12" i="1" s="1"/>
  <c r="L12" i="1" l="1"/>
  <c r="K9" i="1"/>
  <c r="F12" i="1"/>
  <c r="K12" i="1" s="1"/>
  <c r="L9" i="1"/>
  <c r="D6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<sst xmlns="http://schemas.openxmlformats.org/spreadsheetml/2006/main" count="68" uniqueCount="46">
  <si>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</si>
  <si>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</si>
  <si>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</si>
  <si>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</si>
  <si>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</si>
  <si>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</si>
  <si>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</si>
  <si>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</si>
  <si>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</si>
  <si>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</si>
  <si>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</si>
  <si>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</si>
  <si>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</si>
  <si>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</si>
  <si>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</si>
  <si>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</si>
  <si>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</si>
  <si>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</si>
  <si>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</si>
  <si>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</si>
  <si>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</si>
  <si>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</si>
  <si>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</si>
  <si>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</si>
  <si>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</si>
  <si>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</si>
  <si>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</si>
  <si>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</si>
  <si>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</si>
  <si>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</si>
  <si>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</si>
  <si>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</si>
  <si>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</si>
  <si>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9.</t>
  </si>
  <si>
    <t>Jänne</t>
  </si>
  <si>
    <t>Maire Rissanen</t>
  </si>
  <si>
    <t>MESTARUUSSARJA</t>
  </si>
  <si>
    <t>URA SM-SARJASSA</t>
  </si>
  <si>
    <t>Jänne = Kiuruveden Jänteen Naisvoimistelijat</t>
  </si>
  <si>
    <t>ENSIMMÄISET</t>
  </si>
  <si>
    <t>Ottelu</t>
  </si>
  <si>
    <t>1.  ottelu</t>
  </si>
  <si>
    <t>Lyöty juoksu</t>
  </si>
  <si>
    <t>Tuotu juoksu</t>
  </si>
  <si>
    <t>Kunnari</t>
  </si>
  <si>
    <t>28.07. 1968  Jänne - KPL  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</si>
</sst>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2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42" t="s">
        <v>33</v>
      </c>
      <c r="D4" s="11" t="s">
        <v>34</v>
      </c>
      <c r="E4" s="27">
        <v>8</v>
      </c>
      <c r="F4" s="27">
        <v>0</v>
      </c>
      <c r="G4" s="27">
        <v>6</v>
      </c>
      <c r="H4" s="27">
        <v>5</v>
      </c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6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8</v>
      </c>
      <c r="F9" s="27">
        <f>PRODUCT(F5)</f>
        <v>0</v>
      </c>
      <c r="G9" s="27">
        <f>PRODUCT(G5)</f>
        <v>6</v>
      </c>
      <c r="H9" s="27">
        <f>PRODUCT(H5)</f>
        <v>5</v>
      </c>
      <c r="I9" s="27"/>
      <c r="J9" s="1"/>
      <c r="K9" s="44">
        <f>PRODUCT((F9+G9)/E9)</f>
        <v>0.75</v>
      </c>
      <c r="L9" s="44">
        <f>PRODUCT(H9/E9)</f>
        <v>0.625</v>
      </c>
      <c r="M9" s="44"/>
      <c r="N9" s="30"/>
      <c r="O9" s="25"/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41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0" t="s">
        <v>42</v>
      </c>
      <c r="Q10" s="71"/>
      <c r="R10" s="71"/>
      <c r="S10" s="72" t="s">
        <v>45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41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/>
      <c r="F11" s="28"/>
      <c r="G11" s="28"/>
      <c r="H11" s="28"/>
      <c r="I11" s="28"/>
      <c r="J11" s="1"/>
      <c r="K11" s="51"/>
      <c r="L11" s="51"/>
      <c r="M11" s="51"/>
      <c r="N11" s="52"/>
      <c r="O11" s="25"/>
      <c r="P11" s="70" t="s">
        <v>43</v>
      </c>
      <c r="Q11" s="71"/>
      <c r="R11" s="71"/>
      <c r="S11" s="72" t="s">
        <v>45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41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8</v>
      </c>
      <c r="F12" s="19">
        <f>SUM(F9:F11)</f>
        <v>0</v>
      </c>
      <c r="G12" s="19">
        <f>SUM(G9:G11)</f>
        <v>6</v>
      </c>
      <c r="H12" s="19">
        <f>SUM(H9:H11)</f>
        <v>5</v>
      </c>
      <c r="I12" s="19"/>
      <c r="J12" s="1"/>
      <c r="K12" s="56">
        <f>PRODUCT((F12+G12)/E12)</f>
        <v>0.75</v>
      </c>
      <c r="L12" s="56">
        <f>PRODUCT(H12/E12)</f>
        <v>0.625</v>
      </c>
      <c r="M12" s="56"/>
      <c r="N12" s="31"/>
      <c r="O12" s="25"/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9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8"/>
      <c r="N38" s="5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9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8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8"/>
      <c r="N45" s="5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9"/>
      <c r="AI46" s="59"/>
      <c r="AJ46" s="59"/>
      <c r="AK46" s="59"/>
      <c r="AL46" s="5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7"/>
      <c r="W47" s="57"/>
      <c r="X47" s="25"/>
      <c r="Y47" s="25"/>
      <c r="Z47" s="25"/>
      <c r="AA47" s="25"/>
      <c r="AB47" s="25"/>
      <c r="AC47" s="25"/>
      <c r="AD47" s="25"/>
      <c r="AE47" s="25"/>
      <c r="AF47" s="25"/>
      <c r="AG47" s="9"/>
      <c r="AH47" s="59"/>
      <c r="AI47" s="59"/>
      <c r="AJ47" s="59"/>
      <c r="AK47" s="59"/>
      <c r="AL47" s="59"/>
    </row>
    <row r="48" spans="1:38" ht="15" customHeight="1" x14ac:dyDescent="0.25">
      <c r="A48" s="6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7"/>
      <c r="W48" s="57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1:33" ht="15" customHeight="1" x14ac:dyDescent="0.25">
      <c r="A49" s="6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7"/>
      <c r="W49" s="57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A50" s="6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60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8"/>
      <c r="N51" s="35"/>
      <c r="O51" s="25"/>
      <c r="P51" s="1"/>
      <c r="Q51" s="38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6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57"/>
      <c r="W52" s="57"/>
      <c r="X52" s="25"/>
      <c r="Y52" s="25"/>
      <c r="Z52" s="25"/>
      <c r="AA52" s="25"/>
      <c r="AB52" s="25"/>
      <c r="AC52" s="25"/>
      <c r="AD52" s="25"/>
      <c r="AE52" s="25"/>
      <c r="AF52" s="25"/>
      <c r="AG52" s="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2019-01-30T15:16:24Z</dcterms:modified>
</cp:coreProperties>
</file>